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456" windowHeight="9204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<sst xmlns="http://schemas.openxmlformats.org/spreadsheetml/2006/main" count="23" uniqueCount="13">
  <si>
    <t xml:space="preserve"> </t>
  </si>
  <si>
    <t>Uitoefenprijs Cap</t>
  </si>
  <si>
    <t>op moment van</t>
  </si>
  <si>
    <t>IRS tarief</t>
  </si>
  <si>
    <r>
      <t>Vergelijken van het resultaat bij verschillende alternatieve strategie</t>
    </r>
    <r>
      <rPr>
        <b/>
        <sz val="10"/>
        <rFont val="Arial"/>
        <family val="0"/>
      </rPr>
      <t>ë</t>
    </r>
    <r>
      <rPr>
        <b/>
        <sz val="10"/>
        <rFont val="Arial"/>
        <family val="2"/>
      </rPr>
      <t>n van indekken renterisico</t>
    </r>
  </si>
  <si>
    <t>Cappremie</t>
  </si>
  <si>
    <t>Kredietopslag lening</t>
  </si>
  <si>
    <t>renteherziening</t>
  </si>
  <si>
    <t>EURIBOR</t>
  </si>
  <si>
    <t>Effectieve rente</t>
  </si>
  <si>
    <t>bij niet indekken</t>
  </si>
  <si>
    <t>bij CAP</t>
  </si>
  <si>
    <t>bij IRS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</si>
</sst>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0000"/>
    <numFmt numFmtId="181" formatCode="0.0%"/>
    <numFmt numFmtId="182" formatCode="0.000000"/>
    <numFmt numFmtId="183" formatCode="0.0000"/>
    <numFmt numFmtId="184" formatCode="0.000000%"/>
    <numFmt numFmtId="185" formatCode="0.0"/>
    <numFmt numFmtId="186" formatCode="0.0000000"/>
    <numFmt numFmtId="187" formatCode="0.00000"/>
    <numFmt numFmtId="188" formatCode="0.000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5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33" borderId="0" xfId="0" applyFill="1" applyAlignment="1">
      <alignment/>
    </xf>
    <xf numFmtId="180" fontId="2" fillId="33" borderId="0" xfId="0" applyNumberFormat="1" applyFont="1" applyFill="1" applyAlignment="1">
      <alignment/>
    </xf>
    <xf numFmtId="180" fontId="0" fillId="33" borderId="0" xfId="0" applyNumberForma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10" fontId="1" fillId="33" borderId="0" xfId="55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4" fontId="0" fillId="33" borderId="0" xfId="0" applyNumberFormat="1" applyFill="1" applyAlignment="1">
      <alignment/>
    </xf>
    <xf numFmtId="181" fontId="0" fillId="33" borderId="0" xfId="0" applyNumberFormat="1" applyFill="1" applyAlignment="1">
      <alignment/>
    </xf>
    <xf numFmtId="1" fontId="1" fillId="33" borderId="0" xfId="0" applyNumberFormat="1" applyFont="1" applyFill="1" applyBorder="1" applyAlignment="1">
      <alignment/>
    </xf>
    <xf numFmtId="10" fontId="1" fillId="0" borderId="10" xfId="0" applyNumberFormat="1" applyFont="1" applyFill="1" applyBorder="1" applyAlignment="1">
      <alignment horizontal="center"/>
    </xf>
    <xf numFmtId="10" fontId="1" fillId="34" borderId="10" xfId="0" applyNumberFormat="1" applyFont="1" applyFill="1" applyBorder="1" applyAlignment="1">
      <alignment horizontal="center"/>
    </xf>
    <xf numFmtId="10" fontId="1" fillId="33" borderId="0" xfId="0" applyNumberFormat="1" applyFont="1" applyFill="1" applyAlignment="1">
      <alignment horizontal="center"/>
    </xf>
    <xf numFmtId="10" fontId="1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80" fontId="1" fillId="33" borderId="11" xfId="0" applyNumberFormat="1" applyFont="1" applyFill="1" applyBorder="1" applyAlignment="1">
      <alignment horizontal="left"/>
    </xf>
    <xf numFmtId="180" fontId="2" fillId="33" borderId="11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3"/>
          <c:w val="0.8895"/>
          <c:h val="0.937"/>
        </c:manualLayout>
      </c:layout>
      <c:lineChart>
        <c:grouping val="standard"/>
        <c:varyColors val="0"/>
        <c:ser>
          <c:idx val="0"/>
          <c:order val="0"/>
          <c:tx>
            <c:v>Niet indekken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'sheet 1'!$B$12:$B$25</c:f>
              <c:numCache/>
            </c:numRef>
          </c:cat>
          <c:val>
            <c:numRef>
              <c:f>'sheet 1'!$D$12:$D$25</c:f>
              <c:numCache/>
            </c:numRef>
          </c:val>
          <c:smooth val="0"/>
        </c:ser>
        <c:ser>
          <c:idx val="2"/>
          <c:order val="1"/>
          <c:tx>
            <c:v>Cap kopen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'sheet 1'!$B$12:$B$25</c:f>
              <c:numCache/>
            </c:numRef>
          </c:cat>
          <c:val>
            <c:numRef>
              <c:f>'sheet 1'!$F$12:$F$25</c:f>
              <c:numCache/>
            </c:numRef>
          </c:val>
          <c:smooth val="0"/>
        </c:ser>
        <c:ser>
          <c:idx val="4"/>
          <c:order val="2"/>
          <c:tx>
            <c:v>IRS afsluiten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'sheet 1'!$B$12:$B$25</c:f>
              <c:numCache/>
            </c:numRef>
          </c:cat>
          <c:val>
            <c:numRef>
              <c:f>'sheet 1'!$H$12:$H$25</c:f>
              <c:numCache/>
            </c:numRef>
          </c:val>
          <c:smooth val="0"/>
        </c:ser>
        <c:marker val="1"/>
        <c:axId val="32003582"/>
        <c:axId val="19596783"/>
      </c:lineChart>
      <c:catAx>
        <c:axId val="32003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96783"/>
        <c:crosses val="autoZero"/>
        <c:auto val="1"/>
        <c:lblOffset val="100"/>
        <c:tickLblSkip val="1"/>
        <c:noMultiLvlLbl val="0"/>
      </c:catAx>
      <c:valAx>
        <c:axId val="19596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0358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625"/>
          <c:y val="0.5135"/>
          <c:w val="0.30125"/>
          <c:h val="0.2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10</xdr:row>
      <xdr:rowOff>133350</xdr:rowOff>
    </xdr:from>
    <xdr:to>
      <xdr:col>16</xdr:col>
      <xdr:colOff>190500</xdr:colOff>
      <xdr:row>22</xdr:row>
      <xdr:rowOff>104775</xdr:rowOff>
    </xdr:to>
    <xdr:graphicFrame>
      <xdr:nvGraphicFramePr>
        <xdr:cNvPr id="1" name="Grafiek 6"/>
        <xdr:cNvGraphicFramePr/>
      </xdr:nvGraphicFramePr>
      <xdr:xfrm>
        <a:off x="4791075" y="2324100"/>
        <a:ext cx="39433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76"/>
  <sheetViews>
    <sheetView tabSelected="1" zoomScalePageLayoutView="0" workbookViewId="0" topLeftCell="A1">
      <selection activeCell="F4" sqref="F4"/>
    </sheetView>
  </sheetViews>
  <sheetFormatPr defaultColWidth="9.140625" defaultRowHeight="17.25" customHeight="1"/>
  <cols>
    <col min="1" max="1" width="1.7109375" style="1" customWidth="1"/>
    <col min="2" max="2" width="17.7109375" style="0" customWidth="1"/>
    <col min="3" max="3" width="1.7109375" style="0" customWidth="1"/>
    <col min="4" max="4" width="14.7109375" style="0" customWidth="1"/>
    <col min="5" max="5" width="1.7109375" style="0" customWidth="1"/>
    <col min="6" max="6" width="14.7109375" style="0" bestFit="1" customWidth="1"/>
    <col min="7" max="7" width="1.7109375" style="0" customWidth="1"/>
    <col min="8" max="8" width="14.7109375" style="0" bestFit="1" customWidth="1"/>
    <col min="9" max="9" width="1.28515625" style="0" customWidth="1"/>
    <col min="10" max="10" width="1.7109375" style="0" customWidth="1"/>
    <col min="11" max="11" width="10.7109375" style="0" customWidth="1"/>
  </cols>
  <sheetData>
    <row r="1" spans="1:69" ht="17.25" customHeight="1" thickBot="1">
      <c r="A1" s="19" t="s">
        <v>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"/>
      <c r="Q1" s="2"/>
      <c r="R1" s="3"/>
      <c r="S1" s="3"/>
      <c r="T1" s="3"/>
      <c r="U1" s="3"/>
      <c r="V1" s="3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2:69" ht="17.25" customHeight="1" thickBot="1">
      <c r="B2" s="1"/>
      <c r="C2" s="1"/>
      <c r="D2" s="1"/>
      <c r="E2" s="1"/>
      <c r="F2" s="1"/>
      <c r="G2" s="5"/>
      <c r="H2" s="1"/>
      <c r="I2" s="1"/>
      <c r="J2" s="1"/>
      <c r="K2" s="1" t="s">
        <v>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 ht="17.25" customHeight="1" thickBot="1">
      <c r="A3" s="4"/>
      <c r="B3" s="13" t="s">
        <v>1</v>
      </c>
      <c r="C3" s="5"/>
      <c r="D3" s="14">
        <v>0.04</v>
      </c>
      <c r="E3" s="5"/>
      <c r="F3" s="1"/>
      <c r="G3" s="1" t="s">
        <v>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17.25" customHeight="1" thickBot="1">
      <c r="A4" s="4"/>
      <c r="B4" s="13" t="s">
        <v>5</v>
      </c>
      <c r="C4" s="5"/>
      <c r="D4" s="14">
        <v>0</v>
      </c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ht="17.25" customHeight="1" thickBot="1">
      <c r="A5" s="4"/>
      <c r="B5" s="13" t="s">
        <v>3</v>
      </c>
      <c r="C5" s="5"/>
      <c r="D5" s="14">
        <v>0.03</v>
      </c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69" ht="17.25" customHeight="1" thickBot="1">
      <c r="A6" s="4"/>
      <c r="B6" s="13" t="s">
        <v>6</v>
      </c>
      <c r="C6" s="5"/>
      <c r="D6" s="14">
        <v>0</v>
      </c>
      <c r="E6" s="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</row>
    <row r="7" spans="1:69" ht="17.25" customHeight="1">
      <c r="A7" s="4"/>
      <c r="B7" s="13"/>
      <c r="C7" s="5"/>
      <c r="D7" s="5"/>
      <c r="E7" s="5"/>
      <c r="F7" s="1"/>
      <c r="G7" s="1"/>
      <c r="H7" s="1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</row>
    <row r="8" spans="1:69" ht="17.25" customHeight="1">
      <c r="A8" s="9"/>
      <c r="B8" s="7" t="s">
        <v>8</v>
      </c>
      <c r="C8" s="7"/>
      <c r="D8" s="7"/>
      <c r="E8" s="7"/>
      <c r="F8" s="1"/>
      <c r="G8" s="1"/>
      <c r="H8" s="1"/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1:69" ht="17.25" customHeight="1">
      <c r="A9" s="9"/>
      <c r="B9" s="7" t="s">
        <v>2</v>
      </c>
      <c r="C9" s="7"/>
      <c r="D9" s="7" t="s">
        <v>9</v>
      </c>
      <c r="E9" s="7"/>
      <c r="F9" s="7" t="s">
        <v>9</v>
      </c>
      <c r="G9" s="18"/>
      <c r="H9" s="7" t="s">
        <v>9</v>
      </c>
      <c r="I9" s="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1:69" ht="17.25" customHeight="1">
      <c r="A10" s="9"/>
      <c r="B10" s="7" t="s">
        <v>7</v>
      </c>
      <c r="C10" s="7"/>
      <c r="D10" s="7" t="s">
        <v>10</v>
      </c>
      <c r="E10" s="7"/>
      <c r="F10" s="7" t="s">
        <v>11</v>
      </c>
      <c r="G10" s="18"/>
      <c r="H10" s="7" t="s">
        <v>12</v>
      </c>
      <c r="I10" s="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1:69" ht="17.25" customHeight="1" thickBot="1">
      <c r="A11" s="9"/>
      <c r="B11" s="7"/>
      <c r="C11" s="7"/>
      <c r="D11" s="7"/>
      <c r="E11" s="7"/>
      <c r="F11" s="7"/>
      <c r="G11" s="18"/>
      <c r="H11" s="7"/>
      <c r="I11" s="5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1:69" ht="17.25" customHeight="1" thickBot="1">
      <c r="A12" s="9"/>
      <c r="B12" s="15">
        <f>B13-0.0025</f>
        <v>0.017500000000000005</v>
      </c>
      <c r="C12" s="16"/>
      <c r="D12" s="15">
        <f>B12+$D$6</f>
        <v>0.017500000000000005</v>
      </c>
      <c r="E12" s="16"/>
      <c r="F12" s="15">
        <f aca="true" t="shared" si="0" ref="F12:F25">IF(B12&lt;$D$3,B12+$D$4+$D$6,$D$3+$D$4+$D$6)</f>
        <v>0.017500000000000005</v>
      </c>
      <c r="G12" s="5"/>
      <c r="H12" s="15">
        <f aca="true" t="shared" si="1" ref="H12:H25">$D$5+$D$6</f>
        <v>0.03</v>
      </c>
      <c r="I12" s="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1:69" ht="17.25" customHeight="1" thickBot="1">
      <c r="A13" s="9"/>
      <c r="B13" s="15">
        <f>B14-0.0025</f>
        <v>0.020000000000000004</v>
      </c>
      <c r="C13" s="16"/>
      <c r="D13" s="15">
        <f aca="true" t="shared" si="2" ref="D13:D25">B13+$D$6</f>
        <v>0.020000000000000004</v>
      </c>
      <c r="E13" s="16"/>
      <c r="F13" s="15">
        <f t="shared" si="0"/>
        <v>0.020000000000000004</v>
      </c>
      <c r="G13" s="7"/>
      <c r="H13" s="15">
        <f t="shared" si="1"/>
        <v>0.03</v>
      </c>
      <c r="I13" s="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1:69" ht="17.25" customHeight="1" thickBot="1">
      <c r="A14" s="9"/>
      <c r="B14" s="15">
        <f>B15-0.0025</f>
        <v>0.022500000000000003</v>
      </c>
      <c r="C14" s="16"/>
      <c r="D14" s="15">
        <f t="shared" si="2"/>
        <v>0.022500000000000003</v>
      </c>
      <c r="E14" s="16"/>
      <c r="F14" s="15">
        <f t="shared" si="0"/>
        <v>0.022500000000000003</v>
      </c>
      <c r="G14" s="7"/>
      <c r="H14" s="15">
        <f t="shared" si="1"/>
        <v>0.03</v>
      </c>
      <c r="I14" s="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ht="17.25" customHeight="1" thickBot="1">
      <c r="A15" s="9"/>
      <c r="B15" s="15">
        <f>B16-0.0025</f>
        <v>0.025</v>
      </c>
      <c r="C15" s="16"/>
      <c r="D15" s="15">
        <f t="shared" si="2"/>
        <v>0.025</v>
      </c>
      <c r="E15" s="16"/>
      <c r="F15" s="15">
        <f t="shared" si="0"/>
        <v>0.025</v>
      </c>
      <c r="G15" s="7"/>
      <c r="H15" s="15">
        <f t="shared" si="1"/>
        <v>0.03</v>
      </c>
      <c r="I15" s="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1:69" ht="17.25" customHeight="1" thickBot="1">
      <c r="A16" s="9"/>
      <c r="B16" s="15">
        <f>B17-0.0025</f>
        <v>0.0275</v>
      </c>
      <c r="C16" s="16"/>
      <c r="D16" s="15">
        <f t="shared" si="2"/>
        <v>0.0275</v>
      </c>
      <c r="E16" s="16"/>
      <c r="F16" s="15">
        <f t="shared" si="0"/>
        <v>0.0275</v>
      </c>
      <c r="G16" s="7"/>
      <c r="H16" s="15">
        <f t="shared" si="1"/>
        <v>0.03</v>
      </c>
      <c r="I16" s="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69" ht="17.25" customHeight="1" thickBot="1">
      <c r="A17" s="9"/>
      <c r="B17" s="15">
        <f>D5</f>
        <v>0.03</v>
      </c>
      <c r="C17" s="16"/>
      <c r="D17" s="15">
        <f t="shared" si="2"/>
        <v>0.03</v>
      </c>
      <c r="E17" s="16"/>
      <c r="F17" s="15">
        <f t="shared" si="0"/>
        <v>0.03</v>
      </c>
      <c r="G17" s="7"/>
      <c r="H17" s="15">
        <f t="shared" si="1"/>
        <v>0.03</v>
      </c>
      <c r="I17" s="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69" ht="17.25" customHeight="1" thickBot="1">
      <c r="A18" s="9"/>
      <c r="B18" s="15">
        <f aca="true" t="shared" si="3" ref="B18:B25">B17+0.0025</f>
        <v>0.0325</v>
      </c>
      <c r="C18" s="16"/>
      <c r="D18" s="15">
        <f t="shared" si="2"/>
        <v>0.0325</v>
      </c>
      <c r="E18" s="16"/>
      <c r="F18" s="15">
        <f t="shared" si="0"/>
        <v>0.0325</v>
      </c>
      <c r="G18" s="7"/>
      <c r="H18" s="15">
        <f t="shared" si="1"/>
        <v>0.03</v>
      </c>
      <c r="I18" s="5"/>
      <c r="J18" s="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1:69" ht="17.25" customHeight="1" thickBot="1">
      <c r="A19" s="9"/>
      <c r="B19" s="15">
        <f t="shared" si="3"/>
        <v>0.035</v>
      </c>
      <c r="C19" s="16"/>
      <c r="D19" s="15">
        <f t="shared" si="2"/>
        <v>0.035</v>
      </c>
      <c r="E19" s="16"/>
      <c r="F19" s="15">
        <f t="shared" si="0"/>
        <v>0.035</v>
      </c>
      <c r="G19" s="7"/>
      <c r="H19" s="15">
        <f t="shared" si="1"/>
        <v>0.03</v>
      </c>
      <c r="I19" s="8"/>
      <c r="J19" s="5"/>
      <c r="K19" s="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1:69" ht="17.25" customHeight="1" thickBot="1">
      <c r="A20" s="9"/>
      <c r="B20" s="15">
        <f t="shared" si="3"/>
        <v>0.037500000000000006</v>
      </c>
      <c r="C20" s="16"/>
      <c r="D20" s="15">
        <f t="shared" si="2"/>
        <v>0.037500000000000006</v>
      </c>
      <c r="E20" s="16"/>
      <c r="F20" s="15">
        <f t="shared" si="0"/>
        <v>0.037500000000000006</v>
      </c>
      <c r="G20" s="5"/>
      <c r="H20" s="15">
        <f t="shared" si="1"/>
        <v>0.03</v>
      </c>
      <c r="I20" s="5"/>
      <c r="J20" s="5"/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1:69" ht="17.25" customHeight="1" thickBot="1">
      <c r="A21" s="9"/>
      <c r="B21" s="15">
        <f t="shared" si="3"/>
        <v>0.04000000000000001</v>
      </c>
      <c r="C21" s="16"/>
      <c r="D21" s="15">
        <f t="shared" si="2"/>
        <v>0.04000000000000001</v>
      </c>
      <c r="E21" s="16"/>
      <c r="F21" s="15">
        <f t="shared" si="0"/>
        <v>0.04</v>
      </c>
      <c r="G21" s="5"/>
      <c r="H21" s="15">
        <f t="shared" si="1"/>
        <v>0.03</v>
      </c>
      <c r="I21" s="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1:69" ht="17.25" customHeight="1" thickBot="1">
      <c r="A22" s="9"/>
      <c r="B22" s="15">
        <f t="shared" si="3"/>
        <v>0.04250000000000001</v>
      </c>
      <c r="C22" s="16"/>
      <c r="D22" s="15">
        <f t="shared" si="2"/>
        <v>0.04250000000000001</v>
      </c>
      <c r="E22" s="16"/>
      <c r="F22" s="15">
        <f t="shared" si="0"/>
        <v>0.04</v>
      </c>
      <c r="G22" s="5"/>
      <c r="H22" s="15">
        <f t="shared" si="1"/>
        <v>0.03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1:69" ht="17.25" customHeight="1" thickBot="1">
      <c r="A23" s="9"/>
      <c r="B23" s="15">
        <f t="shared" si="3"/>
        <v>0.04500000000000001</v>
      </c>
      <c r="C23" s="16"/>
      <c r="D23" s="15">
        <f t="shared" si="2"/>
        <v>0.04500000000000001</v>
      </c>
      <c r="E23" s="16"/>
      <c r="F23" s="15">
        <f t="shared" si="0"/>
        <v>0.04</v>
      </c>
      <c r="G23" s="5"/>
      <c r="H23" s="15">
        <f t="shared" si="1"/>
        <v>0.03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1:69" ht="17.25" customHeight="1" thickBot="1">
      <c r="A24" s="9"/>
      <c r="B24" s="15">
        <f t="shared" si="3"/>
        <v>0.047500000000000014</v>
      </c>
      <c r="C24" s="16"/>
      <c r="D24" s="15">
        <f t="shared" si="2"/>
        <v>0.047500000000000014</v>
      </c>
      <c r="E24" s="16"/>
      <c r="F24" s="15">
        <f t="shared" si="0"/>
        <v>0.04</v>
      </c>
      <c r="G24" s="5"/>
      <c r="H24" s="15">
        <f t="shared" si="1"/>
        <v>0.03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1:69" ht="17.25" customHeight="1" thickBot="1">
      <c r="A25" s="9"/>
      <c r="B25" s="15">
        <f t="shared" si="3"/>
        <v>0.05000000000000002</v>
      </c>
      <c r="C25" s="16"/>
      <c r="D25" s="15">
        <f t="shared" si="2"/>
        <v>0.05000000000000002</v>
      </c>
      <c r="E25" s="16"/>
      <c r="F25" s="15">
        <f t="shared" si="0"/>
        <v>0.04</v>
      </c>
      <c r="G25" s="5"/>
      <c r="H25" s="15">
        <f t="shared" si="1"/>
        <v>0.03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1:69" ht="17.25" customHeight="1">
      <c r="A26" s="9"/>
      <c r="B26" s="6"/>
      <c r="C26" s="6"/>
      <c r="D26" s="6"/>
      <c r="E26" s="6"/>
      <c r="F26" s="6"/>
      <c r="G26" s="4" t="s">
        <v>0</v>
      </c>
      <c r="H26" s="10" t="s">
        <v>0</v>
      </c>
      <c r="I26" s="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1:69" ht="17.25" customHeight="1">
      <c r="A27" s="9"/>
      <c r="B27" s="6"/>
      <c r="C27" s="6"/>
      <c r="D27" s="6"/>
      <c r="E27" s="6"/>
      <c r="F27" s="6"/>
      <c r="G27" s="1"/>
      <c r="H27" s="11" t="s"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1:69" ht="17.25" customHeight="1">
      <c r="A28" s="9"/>
      <c r="B28" s="6"/>
      <c r="C28" s="6"/>
      <c r="D28" s="6"/>
      <c r="E28" s="6"/>
      <c r="F28" s="6"/>
      <c r="G28" s="1"/>
      <c r="H28" s="12" t="s"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1:69" ht="17.25" customHeight="1">
      <c r="A29" s="9"/>
      <c r="B29" s="6"/>
      <c r="C29" s="6"/>
      <c r="D29" s="6"/>
      <c r="E29" s="6"/>
      <c r="F29" s="6"/>
      <c r="G29" s="1"/>
      <c r="H29" s="1" t="s"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1:69" ht="17.25" customHeight="1">
      <c r="A30" s="9"/>
      <c r="B30" s="6"/>
      <c r="C30" s="6"/>
      <c r="D30" s="6"/>
      <c r="E30" s="6"/>
      <c r="F30" s="6"/>
      <c r="G30" s="1"/>
      <c r="H30" s="1" t="s"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1:69" ht="17.25" customHeight="1">
      <c r="A31" s="9"/>
      <c r="B31" s="6"/>
      <c r="C31" s="6"/>
      <c r="D31" s="6"/>
      <c r="E31" s="6"/>
      <c r="F31" s="6"/>
      <c r="G31" s="1"/>
      <c r="H31" s="1" t="s"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1:69" ht="17.25" customHeight="1">
      <c r="A32" s="9"/>
      <c r="B32" s="6"/>
      <c r="C32" s="6"/>
      <c r="D32" s="6"/>
      <c r="E32" s="6"/>
      <c r="F32" s="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1:69" ht="17.25" customHeight="1">
      <c r="A33" s="9"/>
      <c r="B33" s="6"/>
      <c r="C33" s="6"/>
      <c r="D33" s="6"/>
      <c r="E33" s="6"/>
      <c r="F33" s="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1:69" ht="17.25" customHeight="1">
      <c r="A34" s="9"/>
      <c r="B34" s="6"/>
      <c r="C34" s="6"/>
      <c r="D34" s="6"/>
      <c r="E34" s="6"/>
      <c r="F34" s="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1:69" ht="17.25" customHeight="1">
      <c r="A35" s="9"/>
      <c r="B35" s="6"/>
      <c r="C35" s="6"/>
      <c r="D35" s="6"/>
      <c r="E35" s="6"/>
      <c r="F35" s="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1:69" ht="17.25" customHeight="1">
      <c r="A36" s="9"/>
      <c r="B36" s="6"/>
      <c r="C36" s="6"/>
      <c r="D36" s="6"/>
      <c r="E36" s="6"/>
      <c r="F36" s="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1:69" ht="17.25" customHeight="1">
      <c r="A37" s="9"/>
      <c r="B37" s="6"/>
      <c r="C37" s="6"/>
      <c r="D37" s="6"/>
      <c r="E37" s="6"/>
      <c r="F37" s="6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1:69" ht="17.25" customHeight="1">
      <c r="A38" s="9"/>
      <c r="B38" s="6"/>
      <c r="C38" s="6"/>
      <c r="D38" s="6"/>
      <c r="E38" s="6"/>
      <c r="F38" s="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1:69" ht="17.25" customHeight="1">
      <c r="A39" s="9"/>
      <c r="B39" s="6"/>
      <c r="C39" s="6"/>
      <c r="D39" s="6"/>
      <c r="E39" s="6"/>
      <c r="F39" s="6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1:69" ht="17.25" customHeight="1">
      <c r="A40" s="9"/>
      <c r="B40" s="6"/>
      <c r="C40" s="6"/>
      <c r="D40" s="6"/>
      <c r="E40" s="6"/>
      <c r="F40" s="6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1:69" ht="17.25" customHeight="1">
      <c r="A41" s="9"/>
      <c r="B41" s="6"/>
      <c r="C41" s="6"/>
      <c r="D41" s="6"/>
      <c r="E41" s="6"/>
      <c r="F41" s="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1:69" ht="17.25" customHeight="1">
      <c r="A42" s="9"/>
      <c r="B42" s="6"/>
      <c r="C42" s="6"/>
      <c r="D42" s="6"/>
      <c r="E42" s="6"/>
      <c r="F42" s="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7.25" customHeight="1">
      <c r="A43" s="9"/>
      <c r="B43" s="6"/>
      <c r="C43" s="6"/>
      <c r="D43" s="6"/>
      <c r="E43" s="6"/>
      <c r="F43" s="6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7.25" customHeight="1">
      <c r="A44" s="9"/>
      <c r="B44" s="6"/>
      <c r="C44" s="6"/>
      <c r="D44" s="6"/>
      <c r="E44" s="6"/>
      <c r="F44" s="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7.25" customHeight="1">
      <c r="A45" s="9"/>
      <c r="B45" s="6"/>
      <c r="C45" s="6"/>
      <c r="D45" s="6"/>
      <c r="E45" s="6"/>
      <c r="F45" s="6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7.25" customHeight="1">
      <c r="A46" s="9"/>
      <c r="B46" s="6"/>
      <c r="C46" s="6"/>
      <c r="D46" s="6"/>
      <c r="E46" s="6"/>
      <c r="F46" s="6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7.25" customHeight="1">
      <c r="A47" s="9"/>
      <c r="B47" s="6"/>
      <c r="C47" s="6"/>
      <c r="D47" s="6"/>
      <c r="E47" s="6"/>
      <c r="F47" s="6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17.25" customHeight="1">
      <c r="A48" s="9"/>
      <c r="B48" s="6"/>
      <c r="C48" s="6"/>
      <c r="D48" s="6"/>
      <c r="E48" s="6"/>
      <c r="F48" s="6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:69" ht="17.25" customHeight="1">
      <c r="A49" s="9"/>
      <c r="B49" s="6"/>
      <c r="C49" s="6"/>
      <c r="D49" s="6"/>
      <c r="E49" s="6"/>
      <c r="F49" s="6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2:69" ht="17.2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spans="2:69" ht="17.2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</row>
    <row r="52" spans="2:69" ht="17.2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</row>
    <row r="53" spans="2:69" ht="17.2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</row>
    <row r="54" spans="2:69" ht="17.2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</row>
    <row r="55" spans="2:69" ht="17.2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</row>
    <row r="56" spans="2:69" ht="17.2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</row>
    <row r="57" spans="2:69" ht="17.2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</row>
    <row r="58" spans="2:69" ht="17.2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</row>
    <row r="59" spans="2:69" ht="17.2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</row>
    <row r="60" spans="2:69" ht="17.2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</row>
    <row r="61" spans="2:69" ht="17.2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</row>
    <row r="62" spans="2:69" ht="17.2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</row>
    <row r="63" spans="2:69" ht="17.2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spans="2:69" ht="17.2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 spans="2:69" ht="17.2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</row>
    <row r="66" spans="2:69" ht="17.2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</row>
    <row r="67" spans="2:69" ht="17.2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</row>
    <row r="68" spans="2:69" ht="17.2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</row>
    <row r="69" spans="2:69" ht="17.2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</row>
    <row r="70" spans="2:69" ht="17.2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</row>
    <row r="71" spans="2:69" ht="17.2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</row>
    <row r="72" spans="2:69" ht="17.2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</row>
    <row r="73" spans="2:69" ht="17.2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</row>
    <row r="74" spans="2:69" ht="17.2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</row>
    <row r="75" spans="2:69" ht="17.2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</row>
    <row r="76" spans="2:69" ht="17.2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</row>
    <row r="77" spans="2:69" ht="17.2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</row>
    <row r="78" spans="2:69" ht="17.2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</row>
    <row r="79" spans="2:69" ht="17.2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</row>
    <row r="80" spans="2:69" ht="17.2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</row>
    <row r="81" spans="2:69" ht="17.2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</row>
    <row r="82" spans="2:69" ht="17.2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</row>
    <row r="83" spans="2:69" ht="17.2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</row>
    <row r="84" spans="2:69" ht="17.2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</row>
    <row r="85" spans="2:69" ht="17.2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</row>
    <row r="86" spans="2:69" ht="17.2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</row>
    <row r="87" spans="2:69" ht="17.2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</row>
    <row r="88" spans="2:69" ht="17.2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</row>
    <row r="89" spans="2:69" ht="17.2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</row>
    <row r="90" spans="2:69" ht="17.2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</row>
    <row r="91" spans="2:69" ht="17.2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</row>
    <row r="92" spans="2:69" ht="17.2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</row>
    <row r="93" spans="2:69" ht="17.2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</row>
    <row r="94" spans="2:69" ht="17.2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</row>
    <row r="95" spans="2:69" ht="17.2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</row>
    <row r="96" spans="2:69" ht="17.2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</row>
    <row r="97" spans="2:69" ht="17.2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</row>
    <row r="98" spans="2:69" ht="17.2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</row>
    <row r="99" spans="2:69" ht="17.2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</row>
    <row r="100" spans="2:69" ht="17.2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</row>
    <row r="101" spans="2:69" ht="17.2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</row>
    <row r="102" spans="2:69" ht="17.2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</row>
    <row r="103" spans="2:69" ht="17.2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</row>
    <row r="104" spans="2:69" ht="17.2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</row>
    <row r="105" spans="2:69" ht="17.2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</row>
    <row r="106" spans="2:69" ht="17.2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</row>
    <row r="107" spans="2:69" ht="17.2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</row>
    <row r="108" spans="2:69" ht="17.2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</row>
    <row r="109" spans="2:69" ht="17.2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</row>
    <row r="110" spans="2:69" ht="17.2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</row>
    <row r="111" spans="2:69" ht="17.2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</row>
    <row r="112" spans="2:69" ht="17.2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</row>
    <row r="113" spans="2:69" ht="17.2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</row>
    <row r="114" spans="2:69" ht="17.2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</row>
    <row r="115" spans="2:69" ht="17.2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</row>
    <row r="116" spans="2:69" ht="17.2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</row>
    <row r="117" spans="2:69" ht="17.2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</row>
    <row r="118" spans="2:69" ht="17.2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</row>
    <row r="119" spans="2:69" ht="17.2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</row>
    <row r="120" spans="2:69" ht="17.2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</row>
    <row r="121" spans="2:69" ht="17.2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</row>
    <row r="122" spans="2:69" ht="17.2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</row>
    <row r="123" spans="2:69" ht="17.2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</row>
    <row r="124" spans="2:69" ht="17.2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</row>
    <row r="125" spans="2:69" ht="17.2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</row>
    <row r="126" spans="2:69" ht="17.2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</row>
    <row r="127" spans="2:69" ht="17.2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</row>
    <row r="128" spans="2:69" ht="17.2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</row>
    <row r="129" spans="2:69" ht="17.2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</row>
    <row r="130" spans="2:69" ht="17.2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</row>
    <row r="131" spans="2:69" ht="17.2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</row>
    <row r="132" spans="2:69" ht="17.2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</row>
    <row r="133" spans="2:69" ht="17.2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</row>
    <row r="134" spans="2:69" ht="17.2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</row>
    <row r="135" spans="2:69" ht="17.2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</row>
    <row r="136" spans="2:69" ht="17.2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</row>
    <row r="137" spans="2:69" ht="17.2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</row>
    <row r="138" spans="2:69" ht="17.2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</row>
    <row r="139" spans="2:69" ht="17.2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</row>
    <row r="140" spans="2:69" ht="17.2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</row>
    <row r="141" spans="2:69" ht="17.2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</row>
    <row r="142" spans="2:69" ht="17.2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</row>
    <row r="143" spans="2:69" ht="17.2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</row>
    <row r="144" spans="2:69" ht="17.2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</row>
    <row r="145" spans="2:69" ht="17.2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</row>
    <row r="146" spans="2:69" ht="17.2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</row>
    <row r="147" spans="2:69" ht="17.2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</row>
    <row r="148" spans="2:69" ht="17.2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</row>
    <row r="149" spans="2:69" ht="17.2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</row>
    <row r="150" spans="2:69" ht="17.2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</row>
    <row r="151" spans="2:69" ht="17.2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</row>
    <row r="152" spans="2:69" ht="17.2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</row>
    <row r="153" spans="2:69" ht="17.2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</row>
    <row r="154" spans="2:69" ht="17.2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</row>
    <row r="155" spans="2:69" ht="17.2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</row>
    <row r="156" spans="2:69" ht="17.2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</row>
    <row r="157" spans="2:69" ht="17.2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</row>
    <row r="158" spans="2:69" ht="17.2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</row>
    <row r="159" spans="2:69" ht="17.2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</row>
    <row r="160" spans="2:69" ht="17.2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</row>
    <row r="161" spans="2:69" ht="17.2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</row>
    <row r="162" spans="2:69" ht="17.2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</row>
    <row r="163" spans="2:69" ht="17.2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</row>
    <row r="164" spans="2:69" ht="17.2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</row>
    <row r="165" spans="2:69" ht="17.2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</row>
    <row r="166" spans="2:69" ht="17.2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</row>
    <row r="167" spans="2:69" ht="17.2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</row>
    <row r="168" spans="2:69" ht="17.2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</row>
    <row r="169" spans="2:69" ht="17.2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</row>
    <row r="170" spans="2:69" ht="17.2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</row>
    <row r="171" spans="2:69" ht="17.2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</row>
    <row r="172" spans="2:69" ht="17.2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</row>
    <row r="173" spans="2:69" ht="17.2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</row>
    <row r="174" spans="2:69" ht="17.2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</row>
    <row r="175" spans="2:69" ht="17.2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</row>
    <row r="176" spans="2:26" ht="17.2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Lex</cp:lastModifiedBy>
  <dcterms:created xsi:type="dcterms:W3CDTF">2009-10-31T09:39:26Z</dcterms:created>
  <dcterms:modified xsi:type="dcterms:W3CDTF">2015-01-04T18:20:58Z</dcterms:modified>
  <cp:category/>
  <cp:version/>
  <cp:contentType/>
  <cp:contentStatus/>
</cp:coreProperties>
</file>